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3-06-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<sst xmlns="http://schemas.openxmlformats.org/spreadsheetml/2006/main" count="108" uniqueCount="67">
  <si>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</si>
  <si>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49ª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</si>
  <si>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</si>
  <si>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</si>
  <si>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</si>
  <si>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</si>
  <si>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</si>
  <si>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</si>
  <si>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</si>
  <si>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</si>
  <si>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</si>
  <si>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</si>
  <si>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</si>
  <si>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</si>
  <si>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</si>
  <si>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</si>
  <si>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</si>
  <si>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</si>
  <si>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</si>
  <si>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</si>
  <si>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</si>
  <si>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</si>
  <si>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</si>
  <si>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</si>
  <si>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</si>
  <si>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</si>
  <si>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</si>
  <si>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</si>
  <si>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</si>
  <si>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</si>
  <si>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</si>
  <si>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</si>
  <si>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</si>
  <si>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</si>
  <si>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</si>
  <si>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</si>
  <si>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</si>
  <si>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</si>
  <si>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</si>
  <si>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</si>
  <si>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</si>
  <si>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</si>
  <si>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</si>
  <si>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</si>
  <si>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</si>
  <si>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F</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</si>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</sst>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9.812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n">
        <v>44725</v>
      </c>
      <c r="G1" s="6" t="s">
        <v>3</v>
      </c>
    </row>
    <row r="2" customFormat="false" ht="13.8" hidden="true" customHeight="false" outlineLevel="0" collapsed="false">
      <c r="D2" s="3" t="n">
        <f aca="false">COUNTA(G3:IV3)</f>
        <v>1</v>
      </c>
      <c r="E2" s="3"/>
      <c r="F2" s="3"/>
    </row>
    <row r="3" s="7" customFormat="true" ht="40.25" hidden="false" customHeight="false" outlineLevel="0" collapsed="false">
      <c r="A3" s="7" t="s">
        <v>4</v>
      </c>
      <c r="B3" s="7" t="s">
        <v>5</v>
      </c>
      <c r="C3" s="7" t="s">
        <v>6</v>
      </c>
      <c r="D3" s="7" t="s">
        <v>7</v>
      </c>
      <c r="F3" s="7" t="s">
        <v>8</v>
      </c>
      <c r="G3" s="7" t="s">
        <v>9</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16</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17</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18</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19</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20</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21</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22</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23</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24</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1" t="s">
        <v>25</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26</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27</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28</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29</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30</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31</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32</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33</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34</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35</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36</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37</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38</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39</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40</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41</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42</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43</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0</v>
      </c>
      <c r="B37" s="8" t="n">
        <f aca="false">D$2</f>
        <v>1</v>
      </c>
      <c r="C37" s="9" t="n">
        <f aca="true">(COUNTIF(G37:OFFSET(G37,0,$D$2-1),"P")/$D$2)+(COUNTIF(G37:OFFSET(G37,0,$D$2-1),"X")/$D$2)</f>
        <v>0</v>
      </c>
      <c r="D37" s="10" t="str">
        <f aca="false">IF(C37&gt;=0.5,"PRESENTE","AUSENTE")</f>
        <v>AUSENTE</v>
      </c>
      <c r="E37" s="10" t="str">
        <f aca="false">IF($C37&gt;=0.5,"P","F")</f>
        <v>F</v>
      </c>
      <c r="F37" s="14" t="s">
        <v>44</v>
      </c>
      <c r="G37" s="12" t="s">
        <v>45</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0</v>
      </c>
      <c r="B41" s="8" t="n">
        <f aca="false">D$2</f>
        <v>1</v>
      </c>
      <c r="C41" s="9" t="n">
        <f aca="true">(COUNTIF(G41:OFFSET(G41,0,$D$2-1),"P")/$D$2)+(COUNTIF(G41:OFFSET(G41,0,$D$2-1),"X")/$D$2)</f>
        <v>0</v>
      </c>
      <c r="D41" s="10" t="str">
        <f aca="false">IF(C41&gt;=0.5,"PRESENTE","AUSENTE")</f>
        <v>AUSENTE</v>
      </c>
      <c r="E41" s="10" t="str">
        <f aca="false">IF($C41&gt;=0.5,"P","F")</f>
        <v>F</v>
      </c>
      <c r="F41" s="14" t="s">
        <v>49</v>
      </c>
      <c r="G41" s="12" t="s">
        <v>45</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53</v>
      </c>
      <c r="G45" s="20" t="n">
        <f aca="false">COUNTIF(G4:G44,"P")+COUNTIF(G4:G44,"X")</f>
        <v>39</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3.8" hidden="false" customHeight="false" outlineLevel="0" collapsed="false">
      <c r="D46" s="3"/>
      <c r="E46" s="3"/>
      <c r="F46" s="3"/>
    </row>
    <row r="47" customFormat="false" ht="13.8" hidden="false" customHeight="false" outlineLevel="0" collapsed="false">
      <c r="D47" s="3"/>
      <c r="E47" s="3"/>
      <c r="F47" s="3" t="s">
        <v>54</v>
      </c>
    </row>
    <row r="48" customFormat="false" ht="13.8" hidden="false" customHeight="false" outlineLevel="0" collapsed="false">
      <c r="D48" s="22" t="s">
        <v>11</v>
      </c>
      <c r="E48" s="22"/>
      <c r="F48" s="23" t="s">
        <v>55</v>
      </c>
    </row>
    <row r="49" customFormat="false" ht="13.8" hidden="false" customHeight="false" outlineLevel="0" collapsed="false">
      <c r="D49" s="22" t="s">
        <v>45</v>
      </c>
      <c r="E49" s="22"/>
      <c r="F49" s="23" t="s">
        <v>56</v>
      </c>
    </row>
    <row r="50" customFormat="false" ht="13.8" hidden="false" customHeight="false" outlineLevel="0" collapsed="false">
      <c r="D50" s="22" t="s">
        <v>57</v>
      </c>
      <c r="E50" s="22"/>
      <c r="F50" s="23" t="s">
        <v>58</v>
      </c>
    </row>
    <row r="51" customFormat="false" ht="13.8" hidden="false" customHeight="false" outlineLevel="0" collapsed="false">
      <c r="D51" s="22" t="s">
        <v>59</v>
      </c>
      <c r="E51" s="22"/>
      <c r="F51" s="23" t="s">
        <v>60</v>
      </c>
    </row>
    <row r="52" customFormat="false" ht="13.8" hidden="false" customHeight="false" outlineLevel="0" collapsed="false">
      <c r="D52" s="22" t="s">
        <v>61</v>
      </c>
      <c r="E52" s="22"/>
      <c r="F52" s="23" t="s">
        <v>62</v>
      </c>
    </row>
    <row r="53" customFormat="false" ht="13.8" hidden="false" customHeight="false" outlineLevel="0" collapsed="false">
      <c r="D53" s="22" t="s">
        <v>63</v>
      </c>
      <c r="E53" s="22"/>
      <c r="F53" s="3" t="s">
        <v>64</v>
      </c>
    </row>
    <row r="54" customFormat="false" ht="13.8" hidden="false" customHeight="false" outlineLevel="0" collapsed="false">
      <c r="D54" s="3"/>
      <c r="E54" s="3"/>
      <c r="F54" s="3"/>
    </row>
    <row r="55" customFormat="false" ht="24" hidden="false" customHeight="true" outlineLevel="0" collapsed="false">
      <c r="A55" s="24" t="s">
        <v>65</v>
      </c>
      <c r="B55" s="24"/>
      <c r="C55" s="24"/>
      <c r="D55" s="24"/>
      <c r="E55" s="24"/>
      <c r="F55" s="24"/>
      <c r="G55" s="24"/>
      <c r="H55" s="24"/>
      <c r="I55" s="24"/>
      <c r="J55" s="24"/>
      <c r="K55" s="24"/>
      <c r="L55" s="24"/>
      <c r="M55" s="24"/>
      <c r="N55" s="24"/>
      <c r="O55" s="24"/>
    </row>
    <row r="56" customFormat="false" ht="13.8" hidden="false" customHeight="false" outlineLevel="0" collapsed="false">
      <c r="D56" s="0"/>
      <c r="E56" s="0"/>
      <c r="F56" s="0"/>
    </row>
    <row r="57" customFormat="false" ht="24" hidden="false" customHeight="true" outlineLevel="0" collapsed="false">
      <c r="A57" s="24" t="s">
        <v>66</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I1:IV2 I45:IV65536 A4:E44 A1:G3 BR3:IV3 A45:G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K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6:H65536 H1:H44 I3:J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H45">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G4:G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5">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J44" type="list">
      <formula1>$D$48:$D$53</formula1>
      <formula2>0</formula2>
    </dataValidation>
    <dataValidation allowBlank="true" operator="between" showDropDown="false" showErrorMessage="true" showInputMessage="false" sqref="K4:BQ44" type="list">
      <formula1>$D$48:$D$53</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2022-06-14T17:18:01Z</dcterms:created>
  <dc:creator/>
  <dc:description/>
  <dc:language>pt-BR</dc:language>
  <cp:lastModifiedBy/>
  <dcterms:modified xsi:type="dcterms:W3CDTF">2022-06-14T17:18:25Z</dcterms:modified>
  <cp:revision>1</cp:revision>
  <dc:subject/>
  <dc:title/>
</cp:coreProperties>
</file>